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Documents\2025\SIPOT\2DO TRIM\XXI Ejercicio de los egresos presupuestarios\"/>
    </mc:Choice>
  </mc:AlternateContent>
  <xr:revisionPtr revIDLastSave="0" documentId="13_ncr:1_{3F8A485A-E094-40C8-97FD-E5E5BB23566D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Reporte de Formatos" sheetId="1" r:id="rId1"/>
    <sheet name="Tabla_33474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2" l="1"/>
  <c r="I7" i="2" s="1"/>
  <c r="F6" i="2"/>
  <c r="I6" i="2" s="1"/>
  <c r="F5" i="2"/>
  <c r="I5" i="2" s="1"/>
  <c r="F4" i="2"/>
  <c r="I4" i="2" s="1"/>
</calcChain>
</file>

<file path=xl/sharedStrings.xml><?xml version="1.0" encoding="utf-8"?>
<sst xmlns="http://schemas.openxmlformats.org/spreadsheetml/2006/main" count="73" uniqueCount="56">
  <si>
    <t>43360</t>
  </si>
  <si>
    <t>TÍTULO</t>
  </si>
  <si>
    <t>NOMBRE CORTO</t>
  </si>
  <si>
    <t>DESCRIPCIÓN</t>
  </si>
  <si>
    <t>Ejercicio de los egresos presupuestarios</t>
  </si>
  <si>
    <t>21b LGT_Art_70_Fr_XXI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</si>
  <si>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</si>
  <si>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</si>
  <si>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</si>
  <si>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</si>
  <si>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</si>
  <si>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</si>
  <si>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</si>
  <si>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</si>
  <si>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334731</t>
  </si>
  <si>
    <t>334737</t>
  </si>
  <si>
    <t>334736</t>
  </si>
  <si>
    <t>334740</t>
  </si>
  <si>
    <t>334735</t>
  </si>
  <si>
    <t>334739</t>
  </si>
  <si>
    <t>334734</t>
  </si>
  <si>
    <t>334738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</si>
  <si>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</si>
  <si>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</si>
  <si>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</si>
  <si>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</si>
  <si>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Tabla_334740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</si>
  <si>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</si>
  <si>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</si>
  <si>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</si>
  <si>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</si>
  <si>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</si>
  <si>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43396</t>
  </si>
  <si>
    <t>43397</t>
  </si>
  <si>
    <t>43398</t>
  </si>
  <si>
    <t>43399</t>
  </si>
  <si>
    <t>43400</t>
  </si>
  <si>
    <t>43401</t>
  </si>
  <si>
    <t>43402</t>
  </si>
  <si>
    <t>43403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</si>
  <si>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</si>
  <si>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</si>
  <si>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</si>
  <si>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</si>
  <si>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</si>
  <si>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</si>
  <si>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</si>
  <si>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</si>
  <si>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</si>
  <si>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</si>
  <si>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</si>
  <si>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</si>
  <si>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</si>
  <si>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NA</t>
  </si>
  <si>
    <t>Dirección de Administración y Finanzas</t>
  </si>
  <si>
    <t>http://hip.cideteq.mx:4115/hipervinculos/SRF/2025/Estado%20Anal%C3%ADtico%20del%20Ejercicio%20del%20PEF%20COG%202do%20Trim%202025.xls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</si>
</sst>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opLeftCell="F2" workbookViewId="0">
      <selection activeCell="F19" sqref="F1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1796875" bestFit="1" customWidth="1"/>
    <col min="5" max="5" width="61.4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5">
      <c r="A8" s="3">
        <v>2025</v>
      </c>
      <c r="B8" s="6">
        <v>45748</v>
      </c>
      <c r="C8" s="6">
        <v>45838</v>
      </c>
      <c r="D8" s="4">
        <v>1</v>
      </c>
      <c r="E8" t="s">
        <v>55</v>
      </c>
      <c r="F8" t="s">
        <v>54</v>
      </c>
      <c r="G8" s="7">
        <v>45838</v>
      </c>
      <c r="H8" t="s">
        <v>53</v>
      </c>
    </row>
    <row r="9" spans="1:9" x14ac:dyDescent="0.35">
      <c r="A9" s="8">
        <v>2025</v>
      </c>
      <c r="B9" s="6">
        <v>45748</v>
      </c>
      <c r="C9" s="6">
        <v>45838</v>
      </c>
      <c r="D9" s="4">
        <v>2</v>
      </c>
      <c r="E9" s="9" t="s">
        <v>55</v>
      </c>
      <c r="F9" s="8" t="s">
        <v>54</v>
      </c>
      <c r="G9" s="7">
        <v>45838</v>
      </c>
      <c r="H9" t="s">
        <v>53</v>
      </c>
    </row>
    <row r="10" spans="1:9" x14ac:dyDescent="0.35">
      <c r="A10" s="8">
        <v>2025</v>
      </c>
      <c r="B10" s="6">
        <v>45748</v>
      </c>
      <c r="C10" s="6">
        <v>45838</v>
      </c>
      <c r="D10" s="4">
        <v>3</v>
      </c>
      <c r="E10" s="9" t="s">
        <v>55</v>
      </c>
      <c r="F10" s="8" t="s">
        <v>54</v>
      </c>
      <c r="G10" s="7">
        <v>45838</v>
      </c>
      <c r="H10" t="s">
        <v>53</v>
      </c>
    </row>
    <row r="11" spans="1:9" x14ac:dyDescent="0.35">
      <c r="A11" s="8">
        <v>2025</v>
      </c>
      <c r="B11" s="6">
        <v>45748</v>
      </c>
      <c r="C11" s="6">
        <v>45838</v>
      </c>
      <c r="D11" s="4">
        <v>4</v>
      </c>
      <c r="E11" s="9" t="s">
        <v>55</v>
      </c>
      <c r="F11" s="8" t="s">
        <v>54</v>
      </c>
      <c r="G11" s="7">
        <v>45838</v>
      </c>
      <c r="H11" t="s">
        <v>53</v>
      </c>
    </row>
    <row r="12" spans="1:9" x14ac:dyDescent="0.35">
      <c r="E12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abSelected="1" topLeftCell="C3" workbookViewId="0">
      <selection activeCell="C11" sqref="C11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54296875" bestFit="1" customWidth="1"/>
    <col min="4" max="4" width="24.54296875" bestFit="1" customWidth="1"/>
    <col min="5" max="5" width="29.1796875" bestFit="1" customWidth="1"/>
    <col min="6" max="6" width="14.1796875" customWidth="1"/>
    <col min="7" max="8" width="13.7265625" bestFit="1" customWidth="1"/>
    <col min="9" max="9" width="13.81640625" bestFit="1" customWidth="1"/>
  </cols>
  <sheetData>
    <row r="1" spans="1:9" hidden="1" x14ac:dyDescent="0.3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5">
      <c r="A4" s="3">
        <v>1</v>
      </c>
      <c r="B4" s="4">
        <v>1000</v>
      </c>
      <c r="C4" s="3" t="s">
        <v>49</v>
      </c>
      <c r="D4" s="3">
        <v>111453026</v>
      </c>
      <c r="E4" s="5">
        <v>6914888.849999994</v>
      </c>
      <c r="F4" s="5">
        <f>+D4+E4</f>
        <v>118367914.84999999</v>
      </c>
      <c r="G4" s="5">
        <v>47873420.370000005</v>
      </c>
      <c r="H4" s="5">
        <v>45826487.140000001</v>
      </c>
      <c r="I4" s="5">
        <f>+F4-G4</f>
        <v>70494494.479999989</v>
      </c>
    </row>
    <row r="5" spans="1:9" x14ac:dyDescent="0.35">
      <c r="A5" s="3">
        <v>2</v>
      </c>
      <c r="B5" s="4">
        <v>2000</v>
      </c>
      <c r="C5" s="3" t="s">
        <v>50</v>
      </c>
      <c r="D5" s="3">
        <v>7938564</v>
      </c>
      <c r="E5" s="5">
        <v>-1873350</v>
      </c>
      <c r="F5" s="5">
        <f t="shared" ref="F5:F7" si="0">+D5+E5</f>
        <v>6065214</v>
      </c>
      <c r="G5" s="5">
        <v>2414164.5600000005</v>
      </c>
      <c r="H5" s="5">
        <v>2221440.7199999997</v>
      </c>
      <c r="I5" s="5">
        <f t="shared" ref="I5:I6" si="1">+F5-G5</f>
        <v>3651049.4399999995</v>
      </c>
    </row>
    <row r="6" spans="1:9" x14ac:dyDescent="0.35">
      <c r="A6" s="3">
        <v>3</v>
      </c>
      <c r="B6" s="4">
        <v>3000</v>
      </c>
      <c r="C6" s="3" t="s">
        <v>51</v>
      </c>
      <c r="D6" s="3">
        <v>35331766</v>
      </c>
      <c r="E6" s="5">
        <v>-5041538.8500000015</v>
      </c>
      <c r="F6" s="5">
        <f t="shared" si="0"/>
        <v>30290227.149999999</v>
      </c>
      <c r="G6" s="5">
        <v>12943119.139999999</v>
      </c>
      <c r="H6" s="5">
        <v>12012577.950000001</v>
      </c>
      <c r="I6" s="5">
        <f t="shared" si="1"/>
        <v>17347108.009999998</v>
      </c>
    </row>
    <row r="7" spans="1:9" x14ac:dyDescent="0.35">
      <c r="A7" s="3">
        <v>4</v>
      </c>
      <c r="B7" s="4">
        <v>4000</v>
      </c>
      <c r="C7" s="3" t="s">
        <v>52</v>
      </c>
      <c r="D7" s="3">
        <v>587823</v>
      </c>
      <c r="E7" s="5">
        <v>0</v>
      </c>
      <c r="F7" s="5">
        <f t="shared" si="0"/>
        <v>587823</v>
      </c>
      <c r="G7" s="5">
        <v>285474.7</v>
      </c>
      <c r="H7" s="5">
        <v>285474.7</v>
      </c>
      <c r="I7" s="5">
        <f>+F7-G7</f>
        <v>302348.3</v>
      </c>
    </row>
    <row r="10" spans="1:9" x14ac:dyDescent="0.35">
      <c r="E10" s="9"/>
    </row>
    <row r="11" spans="1:9" x14ac:dyDescent="0.35">
      <c r="E11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Tabla_334740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2024-04-08T22:42:04Z</dcterms:created>
  <dcterms:modified xsi:type="dcterms:W3CDTF">2025-07-21T21:49:45Z</dcterms:modified>
</cp:coreProperties>
</file>